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RE_ Solicitud de Actualización Indicadores del Atlas de Género\Atlas de Género 2024 (4)\03 TIC\"/>
    </mc:Choice>
  </mc:AlternateContent>
  <xr:revisionPtr revIDLastSave="0" documentId="13_ncr:1_{4A01B734-67B0-42AB-8D7C-08A10426D3C6}" xr6:coauthVersionLast="47" xr6:coauthVersionMax="47" xr10:uidLastSave="{00000000-0000-0000-0000-000000000000}"/>
  <bookViews>
    <workbookView xWindow="20370" yWindow="-120" windowWidth="20730" windowHeight="11040" xr2:uid="{A979455D-2672-4523-B953-B540A676456C}"/>
  </bookViews>
  <sheets>
    <sheet name="tab01" sheetId="2" r:id="rId1"/>
  </sheets>
  <definedNames>
    <definedName name="_xlnm.Print_Area" localSheetId="0">'tab01'!$A$1:$G$31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1" i="2" l="1"/>
  <c r="S24" i="2"/>
  <c r="S23" i="2"/>
  <c r="S20" i="2"/>
  <c r="S19" i="2"/>
  <c r="S18" i="2"/>
  <c r="S15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<sst xmlns="http://schemas.openxmlformats.org/spreadsheetml/2006/main" count="472" uniqueCount="189">
  <si>
    <t>Tabla A1.  Exposición al uso de Internet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</si>
  <si>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</si>
  <si>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</si>
  <si>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</si>
  <si>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</si>
  <si>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</si>
  <si>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</si>
  <si>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</si>
  <si>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</si>
  <si>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</si>
  <si>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</si>
  <si>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</si>
  <si>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</si>
  <si>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</si>
  <si>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</si>
  <si>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</si>
  <si>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</si>
  <si>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</si>
  <si>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</si>
  <si>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</si>
  <si>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</si>
  <si>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</si>
  <si>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</si>
  <si>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</si>
  <si>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</si>
  <si>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</si>
  <si>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</si>
  <si>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</si>
  <si>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0.1</t>
  </si>
  <si>
    <t>0.2</t>
  </si>
  <si>
    <t>Departamento</t>
  </si>
  <si>
    <t>0.3</t>
  </si>
  <si>
    <t>Concepción</t>
  </si>
  <si>
    <t>Guaira</t>
  </si>
  <si>
    <t>0.4</t>
  </si>
  <si>
    <t>Proporción de jóvenes y adultos, de 15 años y más de edad, que utilizó internet los últimos 3 meses.</t>
  </si>
  <si>
    <t>63.9</t>
  </si>
  <si>
    <t>64.4</t>
  </si>
  <si>
    <t>68.4</t>
  </si>
  <si>
    <t>69.9</t>
  </si>
  <si>
    <t>1.5</t>
  </si>
  <si>
    <t>71.8</t>
  </si>
  <si>
    <t>73.0</t>
  </si>
  <si>
    <t>1.2</t>
  </si>
  <si>
    <t>74.7</t>
  </si>
  <si>
    <t>76.6</t>
  </si>
  <si>
    <t>1.9</t>
  </si>
  <si>
    <t>78.4</t>
  </si>
  <si>
    <t>80.1</t>
  </si>
  <si>
    <t>1.6</t>
  </si>
  <si>
    <t>80.8</t>
  </si>
  <si>
    <t>2.9</t>
  </si>
  <si>
    <t>74.2</t>
  </si>
  <si>
    <t>74.4</t>
  </si>
  <si>
    <t>78.1</t>
  </si>
  <si>
    <t>78.3</t>
  </si>
  <si>
    <t>81.0</t>
  </si>
  <si>
    <t>82.0</t>
  </si>
  <si>
    <t>82.5</t>
  </si>
  <si>
    <t>0.5</t>
  </si>
  <si>
    <t>85.4</t>
  </si>
  <si>
    <t>85.0</t>
  </si>
  <si>
    <t>84.8</t>
  </si>
  <si>
    <t>1.7</t>
  </si>
  <si>
    <t>46.9</t>
  </si>
  <si>
    <t>46.2</t>
  </si>
  <si>
    <t>0.7</t>
  </si>
  <si>
    <t>52.2</t>
  </si>
  <si>
    <t>54.2</t>
  </si>
  <si>
    <t>2.0</t>
  </si>
  <si>
    <t>56.4</t>
  </si>
  <si>
    <t>58.2</t>
  </si>
  <si>
    <t>1.8</t>
  </si>
  <si>
    <t>62.4</t>
  </si>
  <si>
    <t>64.9</t>
  </si>
  <si>
    <t>2.5</t>
  </si>
  <si>
    <t>66.7</t>
  </si>
  <si>
    <t>70.2</t>
  </si>
  <si>
    <t>3.6</t>
  </si>
  <si>
    <t>69.3</t>
  </si>
  <si>
    <t>3.3</t>
  </si>
  <si>
    <t>78.0</t>
  </si>
  <si>
    <t>2.8</t>
  </si>
  <si>
    <t>81.4</t>
  </si>
  <si>
    <t>87.2</t>
  </si>
  <si>
    <t>86.2</t>
  </si>
  <si>
    <t>1.0</t>
  </si>
  <si>
    <t>87.4</t>
  </si>
  <si>
    <t>88.6</t>
  </si>
  <si>
    <t>1.1</t>
  </si>
  <si>
    <t>88.7</t>
  </si>
  <si>
    <t>88.8</t>
  </si>
  <si>
    <t>51.7</t>
  </si>
  <si>
    <t>49.9</t>
  </si>
  <si>
    <t>44.1</t>
  </si>
  <si>
    <t>41.1</t>
  </si>
  <si>
    <t>3.1</t>
  </si>
  <si>
    <t>50.1</t>
  </si>
  <si>
    <t>6.0</t>
  </si>
  <si>
    <t>51.8</t>
  </si>
  <si>
    <t>50.9</t>
  </si>
  <si>
    <t>61.5</t>
  </si>
  <si>
    <t>60.9</t>
  </si>
  <si>
    <t>0.6</t>
  </si>
  <si>
    <t>63.8</t>
  </si>
  <si>
    <t>65.2</t>
  </si>
  <si>
    <t>1.4</t>
  </si>
  <si>
    <t>55.1</t>
  </si>
  <si>
    <t>52.9</t>
  </si>
  <si>
    <t>2.2</t>
  </si>
  <si>
    <t>49.4</t>
  </si>
  <si>
    <t>47.5</t>
  </si>
  <si>
    <t>53.4</t>
  </si>
  <si>
    <t>59.1</t>
  </si>
  <si>
    <t>57.8</t>
  </si>
  <si>
    <t>1.3</t>
  </si>
  <si>
    <t>63.3</t>
  </si>
  <si>
    <t>66.2</t>
  </si>
  <si>
    <t>68.8</t>
  </si>
  <si>
    <t>71.6</t>
  </si>
  <si>
    <t>74.6</t>
  </si>
  <si>
    <t>76.5</t>
  </si>
  <si>
    <t>2.1</t>
  </si>
  <si>
    <t>42.5</t>
  </si>
  <si>
    <t>41.2</t>
  </si>
  <si>
    <t>3.5</t>
  </si>
  <si>
    <t>56.8</t>
  </si>
  <si>
    <t>63.4</t>
  </si>
  <si>
    <t>6.6</t>
  </si>
  <si>
    <t>65.5</t>
  </si>
  <si>
    <t>69.1</t>
  </si>
  <si>
    <t>62.3</t>
  </si>
  <si>
    <t>62.5</t>
  </si>
  <si>
    <t>65.4</t>
  </si>
  <si>
    <t>72.0</t>
  </si>
  <si>
    <t>72.8</t>
  </si>
  <si>
    <t>73.6</t>
  </si>
  <si>
    <t>77.2</t>
  </si>
  <si>
    <t>78.8</t>
  </si>
  <si>
    <t>80.3</t>
  </si>
  <si>
    <t>81.3</t>
  </si>
  <si>
    <t>55.3</t>
  </si>
  <si>
    <t>61.3</t>
  </si>
  <si>
    <t>6.1</t>
  </si>
  <si>
    <t>47.7</t>
  </si>
  <si>
    <t>47.3</t>
  </si>
  <si>
    <t>73.7</t>
  </si>
  <si>
    <t>0.9</t>
  </si>
  <si>
    <t>77.6</t>
  </si>
  <si>
    <t>79.4</t>
  </si>
  <si>
    <t>82.6</t>
  </si>
  <si>
    <t>3.2</t>
  </si>
  <si>
    <t>76.9</t>
  </si>
  <si>
    <t>79.8</t>
  </si>
  <si>
    <t>73.2</t>
  </si>
  <si>
    <t>75.4</t>
  </si>
  <si>
    <t>78.9</t>
  </si>
  <si>
    <t>79.3</t>
  </si>
  <si>
    <t>79.1</t>
  </si>
  <si>
    <t>80.4</t>
  </si>
  <si>
    <t>85.7</t>
  </si>
  <si>
    <t>86.0</t>
  </si>
  <si>
    <t>58.5</t>
  </si>
  <si>
    <t>61.8</t>
  </si>
  <si>
    <t>64.6</t>
  </si>
  <si>
    <t>67.9</t>
  </si>
  <si>
    <t>3.4</t>
  </si>
  <si>
    <t>56.0</t>
  </si>
  <si>
    <t>58.1</t>
  </si>
  <si>
    <t>59.5</t>
  </si>
  <si>
    <t>57.5</t>
  </si>
  <si>
    <t>51.4</t>
  </si>
  <si>
    <t>49.2</t>
  </si>
  <si>
    <t>44.4</t>
  </si>
  <si>
    <t>40.8</t>
  </si>
  <si>
    <t>3.7</t>
  </si>
  <si>
    <t>57.7</t>
  </si>
  <si>
    <t>63.1</t>
  </si>
  <si>
    <t>65.8</t>
  </si>
  <si>
    <t>68.5</t>
  </si>
  <si>
    <t>75.0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</si>
  <si>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</t>
    </r>
  </si>
  <si>
    <r>
      <t>INE.</t>
    </r>
    <r>
      <rPr>
        <sz val="8"/>
        <rFont val="Calibri"/>
        <family val="2"/>
        <scheme val="minor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</si>
  <si>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</si>
  <si>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Calibri"/>
        <family val="2"/>
        <scheme val="minor"/>
      </rPr>
      <t> No incluye los departamentos, Boquerón y Alto Paraguay, comunidades indígenas y viviendas colectivas.     </t>
    </r>
  </si>
  <si>
    <r>
      <t>Años 2017-2021:</t>
    </r>
    <r>
      <rPr>
        <sz val="8"/>
        <rFont val="Calibri"/>
        <family val="2"/>
        <scheme val="minor"/>
      </rPr>
      <t> Las estimaciones serán ajustadas en base a la información derivada del Censo Nacional de Población y Viviendas 2022, y esto afectaría en mayor medida a los valores absolutos. </t>
    </r>
  </si>
  <si>
    <r>
      <t>Total País</t>
    </r>
    <r>
      <rPr>
        <sz val="11"/>
        <color theme="1"/>
        <rFont val="Calibri"/>
        <family val="2"/>
      </rPr>
      <t>⅟</t>
    </r>
  </si>
  <si>
    <r>
      <t>INE.</t>
    </r>
    <r>
      <rPr>
        <sz val="8"/>
        <rFont val="Calibri"/>
        <family val="2"/>
        <scheme val="minor"/>
      </rPr>
      <t> Encuesta Permanente de Hogares Continua. 2022 - 2024. Anual               </t>
    </r>
  </si>
  <si>
    <r>
      <t>Años 2022-2024:</t>
    </r>
    <r>
      <rPr>
        <sz val="8"/>
        <rFont val="Calibri"/>
        <family val="2"/>
        <scheme val="minor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</si>
</sst>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3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1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3" borderId="18" xfId="0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0" fillId="3" borderId="0" xfId="0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164" fontId="1" fillId="4" borderId="0" xfId="3" applyNumberForma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5" fillId="0" borderId="0" xfId="3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64" fontId="1" fillId="4" borderId="0" xfId="3" applyNumberFormat="1" applyFon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8" fillId="6" borderId="20" xfId="0" applyFont="1" applyFill="1" applyBorder="1" applyAlignment="1">
      <alignment horizontal="center"/>
    </xf>
    <xf numFmtId="164" fontId="5" fillId="0" borderId="18" xfId="3" applyNumberFormat="1" applyFont="1" applyBorder="1" applyAlignment="1">
      <alignment horizontal="center" vertical="center"/>
    </xf>
    <xf numFmtId="164" fontId="1" fillId="4" borderId="18" xfId="3" applyNumberFormat="1" applyFill="1" applyBorder="1" applyAlignment="1">
      <alignment horizontal="center" vertical="center"/>
    </xf>
    <xf numFmtId="164" fontId="1" fillId="4" borderId="18" xfId="3" applyNumberFormat="1" applyFon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1" fillId="4" borderId="5" xfId="3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8" fillId="6" borderId="0" xfId="0" applyNumberFormat="1" applyFont="1" applyFill="1" applyBorder="1" applyAlignment="1">
      <alignment horizontal="center" vertical="center"/>
    </xf>
    <xf numFmtId="164" fontId="8" fillId="6" borderId="18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Border="1" applyAlignment="1">
      <alignment horizontal="center" vertical="center" wrapText="1"/>
    </xf>
    <xf numFmtId="164" fontId="10" fillId="4" borderId="18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166" fontId="9" fillId="2" borderId="0" xfId="1" applyNumberFormat="1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6" borderId="6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</cellXfs>
  <cellStyles count="4">
    <cellStyle name="Millares" xfId="1" builtinId="3"/>
    <cellStyle name="Millares [0] 2" xfId="3" xr:uid="{0C0E9E4D-E9D9-4C97-80D3-DA7E67317C94}"/>
    <cellStyle name="Normal" xfId="0" builtinId="0"/>
    <cellStyle name="Normal 2" xfId="2" xr:uid="{9773615C-31F0-4DE4-BF39-35F2077FF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D94A0-19C0-4849-98B7-1BD65287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CBC00A4-672C-46E9-8639-23ABD6C77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8E75-07EC-43AE-95A0-DB25BD0763A3}">
  <sheetPr>
    <pageSetUpPr fitToPage="1"/>
  </sheetPr>
  <dimension ref="A1:Y39"/>
  <sheetViews>
    <sheetView showGridLines="0" tabSelected="1" zoomScale="80" zoomScaleNormal="80" workbookViewId="0">
      <selection activeCell="D36" sqref="D36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13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53"/>
      <c r="B2" s="53"/>
      <c r="C2" s="53"/>
      <c r="D2" s="53"/>
      <c r="E2" s="53"/>
      <c r="F2" s="53"/>
      <c r="G2" s="4"/>
      <c r="H2" s="4"/>
      <c r="I2" s="4"/>
      <c r="J2" s="2"/>
      <c r="K2" s="4"/>
      <c r="L2" s="4"/>
      <c r="M2" s="2"/>
      <c r="N2" s="2"/>
      <c r="O2" s="2"/>
      <c r="P2" s="2"/>
      <c r="Q2" s="53"/>
      <c r="R2" s="53"/>
      <c r="S2" s="2"/>
      <c r="T2" s="53"/>
      <c r="U2" s="53"/>
      <c r="V2" s="4"/>
    </row>
    <row r="3" spans="1:25" ht="26.25" customHeight="1" x14ac:dyDescent="0.25">
      <c r="A3" s="81" t="s">
        <v>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ht="27" customHeight="1" x14ac:dyDescent="0.25">
      <c r="A4" s="54" t="s">
        <v>35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5" ht="18" customHeight="1" x14ac:dyDescent="0.25">
      <c r="A5" s="71" t="s">
        <v>27</v>
      </c>
      <c r="B5" s="67">
        <v>2017</v>
      </c>
      <c r="C5" s="68"/>
      <c r="D5" s="69"/>
      <c r="E5" s="56">
        <v>2018</v>
      </c>
      <c r="F5" s="57"/>
      <c r="G5" s="58"/>
      <c r="H5" s="57">
        <v>2019</v>
      </c>
      <c r="I5" s="57"/>
      <c r="J5" s="57"/>
      <c r="K5" s="56">
        <v>2020</v>
      </c>
      <c r="L5" s="57"/>
      <c r="M5" s="57"/>
      <c r="N5" s="56">
        <v>2021</v>
      </c>
      <c r="O5" s="57"/>
      <c r="P5" s="57"/>
      <c r="Q5" s="56">
        <v>2022</v>
      </c>
      <c r="R5" s="57"/>
      <c r="S5" s="57"/>
      <c r="T5" s="56">
        <v>2023</v>
      </c>
      <c r="U5" s="57"/>
      <c r="V5" s="58"/>
      <c r="W5" s="56">
        <v>2024</v>
      </c>
      <c r="X5" s="57"/>
      <c r="Y5" s="58"/>
    </row>
    <row r="6" spans="1:25" ht="15.75" customHeight="1" x14ac:dyDescent="0.25">
      <c r="A6" s="71"/>
      <c r="B6" s="56" t="s">
        <v>1</v>
      </c>
      <c r="C6" s="57"/>
      <c r="D6" s="59" t="s">
        <v>2</v>
      </c>
      <c r="E6" s="60" t="s">
        <v>1</v>
      </c>
      <c r="F6" s="61"/>
      <c r="G6" s="62" t="s">
        <v>2</v>
      </c>
      <c r="H6" s="60" t="s">
        <v>1</v>
      </c>
      <c r="I6" s="63"/>
      <c r="J6" s="64" t="s">
        <v>2</v>
      </c>
      <c r="K6" s="66" t="s">
        <v>1</v>
      </c>
      <c r="L6" s="61"/>
      <c r="M6" s="64" t="s">
        <v>2</v>
      </c>
      <c r="N6" s="66" t="s">
        <v>1</v>
      </c>
      <c r="O6" s="61"/>
      <c r="P6" s="64" t="s">
        <v>2</v>
      </c>
      <c r="Q6" s="66" t="s">
        <v>1</v>
      </c>
      <c r="R6" s="61"/>
      <c r="S6" s="64" t="s">
        <v>2</v>
      </c>
      <c r="T6" s="66" t="s">
        <v>1</v>
      </c>
      <c r="U6" s="61"/>
      <c r="V6" s="73" t="s">
        <v>2</v>
      </c>
      <c r="W6" s="66" t="s">
        <v>1</v>
      </c>
      <c r="X6" s="61"/>
      <c r="Y6" s="73" t="s">
        <v>2</v>
      </c>
    </row>
    <row r="7" spans="1:25" ht="18" customHeight="1" x14ac:dyDescent="0.25">
      <c r="A7" s="72"/>
      <c r="B7" s="27" t="s">
        <v>3</v>
      </c>
      <c r="C7" s="6" t="s">
        <v>4</v>
      </c>
      <c r="D7" s="59"/>
      <c r="E7" s="27" t="s">
        <v>3</v>
      </c>
      <c r="F7" s="6" t="s">
        <v>4</v>
      </c>
      <c r="G7" s="59"/>
      <c r="H7" s="27" t="s">
        <v>3</v>
      </c>
      <c r="I7" s="6" t="s">
        <v>4</v>
      </c>
      <c r="J7" s="65"/>
      <c r="K7" s="6" t="s">
        <v>3</v>
      </c>
      <c r="L7" s="6" t="s">
        <v>4</v>
      </c>
      <c r="M7" s="65"/>
      <c r="N7" s="5" t="s">
        <v>3</v>
      </c>
      <c r="O7" s="6" t="s">
        <v>4</v>
      </c>
      <c r="P7" s="65"/>
      <c r="Q7" s="6" t="s">
        <v>3</v>
      </c>
      <c r="R7" s="6" t="s">
        <v>4</v>
      </c>
      <c r="S7" s="65"/>
      <c r="T7" s="6" t="s">
        <v>3</v>
      </c>
      <c r="U7" s="6" t="s">
        <v>4</v>
      </c>
      <c r="V7" s="74"/>
      <c r="W7" s="6" t="s">
        <v>3</v>
      </c>
      <c r="X7" s="6" t="s">
        <v>4</v>
      </c>
      <c r="Y7" s="74"/>
    </row>
    <row r="8" spans="1:25" ht="18" customHeight="1" x14ac:dyDescent="0.25">
      <c r="A8" s="26" t="s">
        <v>186</v>
      </c>
      <c r="B8" s="18" t="s">
        <v>36</v>
      </c>
      <c r="C8" s="18" t="s">
        <v>37</v>
      </c>
      <c r="D8" s="33" t="s">
        <v>34</v>
      </c>
      <c r="E8" s="18" t="s">
        <v>38</v>
      </c>
      <c r="F8" s="18" t="s">
        <v>39</v>
      </c>
      <c r="G8" s="33" t="s">
        <v>40</v>
      </c>
      <c r="H8" s="18" t="s">
        <v>41</v>
      </c>
      <c r="I8" s="18" t="s">
        <v>42</v>
      </c>
      <c r="J8" s="33" t="s">
        <v>43</v>
      </c>
      <c r="K8" s="18" t="s">
        <v>44</v>
      </c>
      <c r="L8" s="18" t="s">
        <v>45</v>
      </c>
      <c r="M8" s="33" t="s">
        <v>46</v>
      </c>
      <c r="N8" s="18" t="s">
        <v>47</v>
      </c>
      <c r="O8" s="18" t="s">
        <v>48</v>
      </c>
      <c r="P8" s="33" t="s">
        <v>49</v>
      </c>
      <c r="Q8" s="37">
        <v>76.202658028634161</v>
      </c>
      <c r="R8" s="37">
        <v>78.691683102480937</v>
      </c>
      <c r="S8" s="38">
        <f>+ABS(R8-Q8)</f>
        <v>2.4890250738467756</v>
      </c>
      <c r="T8" s="19">
        <v>80.977367488558855</v>
      </c>
      <c r="U8" s="19">
        <v>83.325801423811114</v>
      </c>
      <c r="V8" s="28">
        <f>+ABS(U8-T8)</f>
        <v>2.3484339352522596</v>
      </c>
      <c r="W8" s="19">
        <v>84.531001255565812</v>
      </c>
      <c r="X8" s="19">
        <v>86.360852681068394</v>
      </c>
      <c r="Y8" s="28">
        <v>1.8298514255025822</v>
      </c>
    </row>
    <row r="9" spans="1:25" ht="15.75" customHeight="1" x14ac:dyDescent="0.25">
      <c r="A9" s="75" t="s">
        <v>5</v>
      </c>
      <c r="B9" s="76"/>
      <c r="C9" s="76"/>
      <c r="D9" s="77"/>
      <c r="E9" s="78"/>
      <c r="F9" s="79"/>
      <c r="G9" s="80"/>
      <c r="H9" s="14"/>
      <c r="I9" s="14"/>
      <c r="J9" s="7"/>
      <c r="K9" s="14"/>
      <c r="L9" s="14"/>
      <c r="M9" s="7"/>
      <c r="N9" s="15"/>
      <c r="O9" s="15"/>
      <c r="P9" s="8"/>
      <c r="Q9" s="39"/>
      <c r="R9" s="39"/>
      <c r="S9" s="40"/>
      <c r="T9" s="15"/>
      <c r="U9" s="15"/>
      <c r="V9" s="8"/>
      <c r="W9" s="15"/>
      <c r="X9" s="15"/>
      <c r="Y9" s="8"/>
    </row>
    <row r="10" spans="1:25" x14ac:dyDescent="0.25">
      <c r="A10" s="9" t="s">
        <v>6</v>
      </c>
      <c r="B10" s="16" t="s">
        <v>52</v>
      </c>
      <c r="C10" s="16" t="s">
        <v>53</v>
      </c>
      <c r="D10" s="34" t="s">
        <v>29</v>
      </c>
      <c r="E10" s="16" t="s">
        <v>54</v>
      </c>
      <c r="F10" s="16" t="s">
        <v>55</v>
      </c>
      <c r="G10" s="34" t="s">
        <v>29</v>
      </c>
      <c r="H10" s="16" t="s">
        <v>56</v>
      </c>
      <c r="I10" s="16" t="s">
        <v>50</v>
      </c>
      <c r="J10" s="34" t="s">
        <v>29</v>
      </c>
      <c r="K10" s="16" t="s">
        <v>57</v>
      </c>
      <c r="L10" s="16" t="s">
        <v>58</v>
      </c>
      <c r="M10" s="34" t="s">
        <v>59</v>
      </c>
      <c r="N10" s="16" t="s">
        <v>60</v>
      </c>
      <c r="O10" s="16" t="s">
        <v>61</v>
      </c>
      <c r="P10" s="34" t="s">
        <v>34</v>
      </c>
      <c r="Q10" s="41">
        <v>83.038931967434905</v>
      </c>
      <c r="R10" s="41">
        <v>84.064500860296349</v>
      </c>
      <c r="S10" s="42">
        <f>+ABS(R10-Q10)</f>
        <v>1.0255688928614433</v>
      </c>
      <c r="T10" s="17">
        <v>86.49366140211356</v>
      </c>
      <c r="U10" s="17">
        <v>87.736990865595686</v>
      </c>
      <c r="V10" s="29">
        <f>+ABS(U10-T10)</f>
        <v>1.2433294634821266</v>
      </c>
      <c r="W10" s="17">
        <v>88.410670035155647</v>
      </c>
      <c r="X10" s="17">
        <v>89.859821766949892</v>
      </c>
      <c r="Y10" s="29">
        <v>1.4491517317942453</v>
      </c>
    </row>
    <row r="11" spans="1:25" x14ac:dyDescent="0.25">
      <c r="A11" s="10" t="s">
        <v>7</v>
      </c>
      <c r="B11" s="18" t="s">
        <v>64</v>
      </c>
      <c r="C11" s="18" t="s">
        <v>65</v>
      </c>
      <c r="D11" s="33" t="s">
        <v>66</v>
      </c>
      <c r="E11" s="18" t="s">
        <v>67</v>
      </c>
      <c r="F11" s="18" t="s">
        <v>68</v>
      </c>
      <c r="G11" s="33" t="s">
        <v>69</v>
      </c>
      <c r="H11" s="18" t="s">
        <v>70</v>
      </c>
      <c r="I11" s="18" t="s">
        <v>71</v>
      </c>
      <c r="J11" s="33" t="s">
        <v>72</v>
      </c>
      <c r="K11" s="18" t="s">
        <v>73</v>
      </c>
      <c r="L11" s="18" t="s">
        <v>74</v>
      </c>
      <c r="M11" s="33" t="s">
        <v>75</v>
      </c>
      <c r="N11" s="18" t="s">
        <v>76</v>
      </c>
      <c r="O11" s="18" t="s">
        <v>77</v>
      </c>
      <c r="P11" s="33" t="s">
        <v>78</v>
      </c>
      <c r="Q11" s="37">
        <v>65.436217293583738</v>
      </c>
      <c r="R11" s="37">
        <v>68.314626014599412</v>
      </c>
      <c r="S11" s="38">
        <f>+ABS(R11-Q11)</f>
        <v>2.8784087210156741</v>
      </c>
      <c r="T11" s="19">
        <v>71.85482940981332</v>
      </c>
      <c r="U11" s="19">
        <v>74.904222790174373</v>
      </c>
      <c r="V11" s="28">
        <f>+ABS(U11-T11)</f>
        <v>3.0493933803610531</v>
      </c>
      <c r="W11" s="19">
        <v>77.908428505807905</v>
      </c>
      <c r="X11" s="19">
        <v>79.866863220431583</v>
      </c>
      <c r="Y11" s="28">
        <v>1.958434714623678</v>
      </c>
    </row>
    <row r="12" spans="1:25" ht="21" customHeight="1" x14ac:dyDescent="0.25">
      <c r="A12" s="75" t="s">
        <v>30</v>
      </c>
      <c r="B12" s="76"/>
      <c r="C12" s="76"/>
      <c r="D12" s="77"/>
      <c r="E12" s="78"/>
      <c r="F12" s="79"/>
      <c r="G12" s="80"/>
      <c r="H12" s="14"/>
      <c r="I12" s="14"/>
      <c r="J12" s="7"/>
      <c r="K12" s="14"/>
      <c r="L12" s="14"/>
      <c r="M12" s="7"/>
      <c r="N12" s="20"/>
      <c r="O12" s="20"/>
      <c r="P12" s="8"/>
      <c r="Q12" s="43"/>
      <c r="R12" s="43"/>
      <c r="S12" s="40"/>
      <c r="T12" s="20"/>
      <c r="U12" s="20"/>
      <c r="V12" s="8"/>
      <c r="W12" s="20"/>
      <c r="X12" s="20"/>
      <c r="Y12" s="8"/>
    </row>
    <row r="13" spans="1:25" ht="15.75" customHeight="1" x14ac:dyDescent="0.25">
      <c r="A13" s="9" t="s">
        <v>8</v>
      </c>
      <c r="B13" s="16" t="s">
        <v>50</v>
      </c>
      <c r="C13" s="16" t="s">
        <v>81</v>
      </c>
      <c r="D13" s="34" t="s">
        <v>82</v>
      </c>
      <c r="E13" s="16" t="s">
        <v>62</v>
      </c>
      <c r="F13" s="16" t="s">
        <v>83</v>
      </c>
      <c r="G13" s="34" t="s">
        <v>80</v>
      </c>
      <c r="H13" s="16" t="s">
        <v>84</v>
      </c>
      <c r="I13" s="16" t="s">
        <v>85</v>
      </c>
      <c r="J13" s="34" t="s">
        <v>86</v>
      </c>
      <c r="K13" s="16" t="s">
        <v>87</v>
      </c>
      <c r="L13" s="16" t="s">
        <v>88</v>
      </c>
      <c r="M13" s="34" t="s">
        <v>89</v>
      </c>
      <c r="N13" s="16" t="s">
        <v>90</v>
      </c>
      <c r="O13" s="16" t="s">
        <v>91</v>
      </c>
      <c r="P13" s="34" t="s">
        <v>28</v>
      </c>
      <c r="Q13" s="41">
        <v>84.586112728700499</v>
      </c>
      <c r="R13" s="41">
        <v>83.551021792729159</v>
      </c>
      <c r="S13" s="42">
        <f>+ABS(Q13-R13)</f>
        <v>1.0350909359713398</v>
      </c>
      <c r="T13" s="17">
        <v>86.065380175335605</v>
      </c>
      <c r="U13" s="17">
        <v>84.772950932952966</v>
      </c>
      <c r="V13" s="30">
        <f>+ABS(T13-U13)</f>
        <v>1.2924292423826387</v>
      </c>
      <c r="W13" s="17">
        <v>92.37615663892602</v>
      </c>
      <c r="X13" s="17">
        <v>90.11171797745682</v>
      </c>
      <c r="Y13" s="30">
        <v>2.2644386614691996</v>
      </c>
    </row>
    <row r="14" spans="1:25" ht="15.75" customHeight="1" x14ac:dyDescent="0.25">
      <c r="A14" s="10" t="s">
        <v>32</v>
      </c>
      <c r="B14" s="18" t="s">
        <v>92</v>
      </c>
      <c r="C14" s="18" t="s">
        <v>93</v>
      </c>
      <c r="D14" s="33" t="s">
        <v>72</v>
      </c>
      <c r="E14" s="18" t="s">
        <v>23</v>
      </c>
      <c r="F14" s="18" t="s">
        <v>23</v>
      </c>
      <c r="G14" s="33" t="s">
        <v>23</v>
      </c>
      <c r="H14" s="18" t="s">
        <v>23</v>
      </c>
      <c r="I14" s="18" t="s">
        <v>23</v>
      </c>
      <c r="J14" s="33" t="s">
        <v>23</v>
      </c>
      <c r="K14" s="18" t="s">
        <v>23</v>
      </c>
      <c r="L14" s="18" t="s">
        <v>23</v>
      </c>
      <c r="M14" s="33" t="s">
        <v>23</v>
      </c>
      <c r="N14" s="18" t="s">
        <v>23</v>
      </c>
      <c r="O14" s="18" t="s">
        <v>23</v>
      </c>
      <c r="P14" s="33" t="s">
        <v>23</v>
      </c>
      <c r="Q14" s="37" t="s">
        <v>23</v>
      </c>
      <c r="R14" s="37" t="s">
        <v>23</v>
      </c>
      <c r="S14" s="38" t="s">
        <v>23</v>
      </c>
      <c r="T14" s="19">
        <v>70.698734801705328</v>
      </c>
      <c r="U14" s="19">
        <v>78.883481779484086</v>
      </c>
      <c r="V14" s="28">
        <f>+ABS(T14-U14)</f>
        <v>8.184746977778758</v>
      </c>
      <c r="W14" s="19" t="s">
        <v>23</v>
      </c>
      <c r="X14" s="19" t="s">
        <v>23</v>
      </c>
      <c r="Y14" s="28" t="s">
        <v>23</v>
      </c>
    </row>
    <row r="15" spans="1:25" ht="15.75" customHeight="1" x14ac:dyDescent="0.25">
      <c r="A15" s="9" t="s">
        <v>9</v>
      </c>
      <c r="B15" s="16" t="s">
        <v>94</v>
      </c>
      <c r="C15" s="16" t="s">
        <v>95</v>
      </c>
      <c r="D15" s="34" t="s">
        <v>96</v>
      </c>
      <c r="E15" s="16" t="s">
        <v>97</v>
      </c>
      <c r="F15" s="16" t="s">
        <v>94</v>
      </c>
      <c r="G15" s="34" t="s">
        <v>98</v>
      </c>
      <c r="H15" s="16" t="s">
        <v>99</v>
      </c>
      <c r="I15" s="16" t="s">
        <v>100</v>
      </c>
      <c r="J15" s="34" t="s">
        <v>86</v>
      </c>
      <c r="K15" s="16" t="s">
        <v>101</v>
      </c>
      <c r="L15" s="16" t="s">
        <v>102</v>
      </c>
      <c r="M15" s="34" t="s">
        <v>103</v>
      </c>
      <c r="N15" s="16" t="s">
        <v>104</v>
      </c>
      <c r="O15" s="16" t="s">
        <v>105</v>
      </c>
      <c r="P15" s="34" t="s">
        <v>106</v>
      </c>
      <c r="Q15" s="41">
        <v>62.856711428004097</v>
      </c>
      <c r="R15" s="41">
        <v>64.78025152931626</v>
      </c>
      <c r="S15" s="42">
        <f t="shared" ref="S15" si="0">+ABS(Q15-R15)</f>
        <v>1.9235401013121631</v>
      </c>
      <c r="T15" s="17">
        <v>71.219628402440776</v>
      </c>
      <c r="U15" s="17">
        <v>75.739389623688368</v>
      </c>
      <c r="V15" s="30">
        <f t="shared" ref="V15:V28" si="1">+ABS(T15-U15)</f>
        <v>4.5197612212475917</v>
      </c>
      <c r="W15" s="17">
        <v>76.504382694629754</v>
      </c>
      <c r="X15" s="17">
        <v>78.405088279244723</v>
      </c>
      <c r="Y15" s="30">
        <v>1.9007055846149683</v>
      </c>
    </row>
    <row r="16" spans="1:25" ht="15.75" customHeight="1" x14ac:dyDescent="0.25">
      <c r="A16" s="10" t="s">
        <v>10</v>
      </c>
      <c r="B16" s="18" t="s">
        <v>107</v>
      </c>
      <c r="C16" s="18" t="s">
        <v>108</v>
      </c>
      <c r="D16" s="33" t="s">
        <v>109</v>
      </c>
      <c r="E16" s="18" t="s">
        <v>23</v>
      </c>
      <c r="F16" s="18" t="s">
        <v>23</v>
      </c>
      <c r="G16" s="33" t="s">
        <v>23</v>
      </c>
      <c r="H16" s="18" t="s">
        <v>23</v>
      </c>
      <c r="I16" s="18" t="s">
        <v>23</v>
      </c>
      <c r="J16" s="33" t="s">
        <v>23</v>
      </c>
      <c r="K16" s="18" t="s">
        <v>23</v>
      </c>
      <c r="L16" s="18" t="s">
        <v>23</v>
      </c>
      <c r="M16" s="33" t="s">
        <v>23</v>
      </c>
      <c r="N16" s="18" t="s">
        <v>23</v>
      </c>
      <c r="O16" s="18" t="s">
        <v>23</v>
      </c>
      <c r="P16" s="33" t="s">
        <v>23</v>
      </c>
      <c r="Q16" s="37" t="s">
        <v>23</v>
      </c>
      <c r="R16" s="37" t="s">
        <v>23</v>
      </c>
      <c r="S16" s="38" t="s">
        <v>23</v>
      </c>
      <c r="T16" s="19">
        <v>71.183685763576989</v>
      </c>
      <c r="U16" s="19">
        <v>73.994203860412995</v>
      </c>
      <c r="V16" s="28">
        <f t="shared" si="1"/>
        <v>2.810518096836006</v>
      </c>
      <c r="W16" s="19" t="s">
        <v>23</v>
      </c>
      <c r="X16" s="19" t="s">
        <v>23</v>
      </c>
      <c r="Y16" s="28" t="s">
        <v>23</v>
      </c>
    </row>
    <row r="17" spans="1:25" ht="15.75" customHeight="1" x14ac:dyDescent="0.25">
      <c r="A17" s="9" t="s">
        <v>33</v>
      </c>
      <c r="B17" s="16" t="s">
        <v>110</v>
      </c>
      <c r="C17" s="16" t="s">
        <v>111</v>
      </c>
      <c r="D17" s="34" t="s">
        <v>46</v>
      </c>
      <c r="E17" s="16" t="s">
        <v>23</v>
      </c>
      <c r="F17" s="16" t="s">
        <v>23</v>
      </c>
      <c r="G17" s="34" t="s">
        <v>23</v>
      </c>
      <c r="H17" s="16" t="s">
        <v>23</v>
      </c>
      <c r="I17" s="16" t="s">
        <v>23</v>
      </c>
      <c r="J17" s="34" t="s">
        <v>23</v>
      </c>
      <c r="K17" s="16" t="s">
        <v>23</v>
      </c>
      <c r="L17" s="16" t="s">
        <v>23</v>
      </c>
      <c r="M17" s="34" t="s">
        <v>23</v>
      </c>
      <c r="N17" s="16" t="s">
        <v>23</v>
      </c>
      <c r="O17" s="16" t="s">
        <v>23</v>
      </c>
      <c r="P17" s="34" t="s">
        <v>23</v>
      </c>
      <c r="Q17" s="41" t="s">
        <v>23</v>
      </c>
      <c r="R17" s="41" t="s">
        <v>23</v>
      </c>
      <c r="S17" s="42" t="s">
        <v>23</v>
      </c>
      <c r="T17" s="21">
        <v>79.25977724469216</v>
      </c>
      <c r="U17" s="21">
        <v>83.834710350159966</v>
      </c>
      <c r="V17" s="30">
        <f t="shared" si="1"/>
        <v>4.5749331054678066</v>
      </c>
      <c r="W17" s="21" t="s">
        <v>23</v>
      </c>
      <c r="X17" s="21" t="s">
        <v>23</v>
      </c>
      <c r="Y17" s="30" t="s">
        <v>23</v>
      </c>
    </row>
    <row r="18" spans="1:25" ht="15.75" customHeight="1" x14ac:dyDescent="0.25">
      <c r="A18" s="10" t="s">
        <v>11</v>
      </c>
      <c r="B18" s="18" t="s">
        <v>112</v>
      </c>
      <c r="C18" s="18" t="s">
        <v>100</v>
      </c>
      <c r="D18" s="33" t="s">
        <v>75</v>
      </c>
      <c r="E18" s="18" t="s">
        <v>113</v>
      </c>
      <c r="F18" s="18" t="s">
        <v>114</v>
      </c>
      <c r="G18" s="33" t="s">
        <v>115</v>
      </c>
      <c r="H18" s="18" t="s">
        <v>116</v>
      </c>
      <c r="I18" s="18" t="s">
        <v>117</v>
      </c>
      <c r="J18" s="33" t="s">
        <v>51</v>
      </c>
      <c r="K18" s="18" t="s">
        <v>118</v>
      </c>
      <c r="L18" s="18" t="s">
        <v>119</v>
      </c>
      <c r="M18" s="33" t="s">
        <v>82</v>
      </c>
      <c r="N18" s="18" t="s">
        <v>120</v>
      </c>
      <c r="O18" s="18" t="s">
        <v>121</v>
      </c>
      <c r="P18" s="33" t="s">
        <v>72</v>
      </c>
      <c r="Q18" s="37">
        <v>70.997937418899028</v>
      </c>
      <c r="R18" s="37">
        <v>69.092886730892829</v>
      </c>
      <c r="S18" s="38">
        <f t="shared" ref="S18:S20" si="2">+ABS(Q18-R18)</f>
        <v>1.9050506880061988</v>
      </c>
      <c r="T18" s="19">
        <v>74.463667675214012</v>
      </c>
      <c r="U18" s="19">
        <v>73.468754350358751</v>
      </c>
      <c r="V18" s="28">
        <f t="shared" si="1"/>
        <v>0.99491332485526129</v>
      </c>
      <c r="W18" s="19">
        <v>76.827472387830966</v>
      </c>
      <c r="X18" s="19">
        <v>77.506144392862169</v>
      </c>
      <c r="Y18" s="28">
        <v>0.67867200503120273</v>
      </c>
    </row>
    <row r="19" spans="1:25" ht="15.75" customHeight="1" x14ac:dyDescent="0.25">
      <c r="A19" s="9" t="s">
        <v>12</v>
      </c>
      <c r="B19" s="16" t="s">
        <v>123</v>
      </c>
      <c r="C19" s="16" t="s">
        <v>124</v>
      </c>
      <c r="D19" s="34" t="s">
        <v>115</v>
      </c>
      <c r="E19" s="16" t="s">
        <v>110</v>
      </c>
      <c r="F19" s="16" t="s">
        <v>108</v>
      </c>
      <c r="G19" s="34" t="s">
        <v>125</v>
      </c>
      <c r="H19" s="16" t="s">
        <v>126</v>
      </c>
      <c r="I19" s="16" t="s">
        <v>127</v>
      </c>
      <c r="J19" s="34" t="s">
        <v>128</v>
      </c>
      <c r="K19" s="16" t="s">
        <v>129</v>
      </c>
      <c r="L19" s="16" t="s">
        <v>104</v>
      </c>
      <c r="M19" s="34" t="s">
        <v>63</v>
      </c>
      <c r="N19" s="16" t="s">
        <v>79</v>
      </c>
      <c r="O19" s="16" t="s">
        <v>130</v>
      </c>
      <c r="P19" s="34" t="s">
        <v>31</v>
      </c>
      <c r="Q19" s="41">
        <v>69.337983931293309</v>
      </c>
      <c r="R19" s="41">
        <v>73.011924692029183</v>
      </c>
      <c r="S19" s="42">
        <f t="shared" si="2"/>
        <v>3.6739407607358743</v>
      </c>
      <c r="T19" s="17">
        <v>74.933346275966599</v>
      </c>
      <c r="U19" s="17">
        <v>81.331686197914863</v>
      </c>
      <c r="V19" s="30">
        <f t="shared" si="1"/>
        <v>6.3983399219482635</v>
      </c>
      <c r="W19" s="17">
        <v>77.758096406851564</v>
      </c>
      <c r="X19" s="17">
        <v>85.213875900395109</v>
      </c>
      <c r="Y19" s="30">
        <v>7.4557794935435453</v>
      </c>
    </row>
    <row r="20" spans="1:25" ht="15.75" customHeight="1" x14ac:dyDescent="0.25">
      <c r="A20" s="10" t="s">
        <v>13</v>
      </c>
      <c r="B20" s="18" t="s">
        <v>131</v>
      </c>
      <c r="C20" s="18" t="s">
        <v>132</v>
      </c>
      <c r="D20" s="33" t="s">
        <v>28</v>
      </c>
      <c r="E20" s="18" t="s">
        <v>133</v>
      </c>
      <c r="F20" s="18" t="s">
        <v>134</v>
      </c>
      <c r="G20" s="33" t="s">
        <v>128</v>
      </c>
      <c r="H20" s="18" t="s">
        <v>135</v>
      </c>
      <c r="I20" s="18" t="s">
        <v>44</v>
      </c>
      <c r="J20" s="33" t="s">
        <v>46</v>
      </c>
      <c r="K20" s="18" t="s">
        <v>136</v>
      </c>
      <c r="L20" s="18" t="s">
        <v>137</v>
      </c>
      <c r="M20" s="33" t="s">
        <v>78</v>
      </c>
      <c r="N20" s="18" t="s">
        <v>138</v>
      </c>
      <c r="O20" s="18" t="s">
        <v>139</v>
      </c>
      <c r="P20" s="33" t="s">
        <v>40</v>
      </c>
      <c r="Q20" s="37">
        <v>73.038487046905502</v>
      </c>
      <c r="R20" s="37">
        <v>79.302673658138119</v>
      </c>
      <c r="S20" s="38">
        <f t="shared" si="2"/>
        <v>6.264186611232617</v>
      </c>
      <c r="T20" s="19">
        <v>78.954046883303903</v>
      </c>
      <c r="U20" s="19">
        <v>83.834302607067642</v>
      </c>
      <c r="V20" s="28">
        <f t="shared" si="1"/>
        <v>4.8802557237637387</v>
      </c>
      <c r="W20" s="19">
        <v>81.393340048618072</v>
      </c>
      <c r="X20" s="19">
        <v>84.336860791005634</v>
      </c>
      <c r="Y20" s="28">
        <v>2.9435207423875624</v>
      </c>
    </row>
    <row r="21" spans="1:25" x14ac:dyDescent="0.25">
      <c r="A21" s="9" t="s">
        <v>14</v>
      </c>
      <c r="B21" s="16" t="s">
        <v>141</v>
      </c>
      <c r="C21" s="16" t="s">
        <v>142</v>
      </c>
      <c r="D21" s="34" t="s">
        <v>143</v>
      </c>
      <c r="E21" s="16" t="s">
        <v>23</v>
      </c>
      <c r="F21" s="16" t="s">
        <v>23</v>
      </c>
      <c r="G21" s="34" t="s">
        <v>23</v>
      </c>
      <c r="H21" s="16" t="s">
        <v>23</v>
      </c>
      <c r="I21" s="16" t="s">
        <v>23</v>
      </c>
      <c r="J21" s="34" t="s">
        <v>23</v>
      </c>
      <c r="K21" s="16" t="s">
        <v>23</v>
      </c>
      <c r="L21" s="16" t="s">
        <v>23</v>
      </c>
      <c r="M21" s="34" t="s">
        <v>23</v>
      </c>
      <c r="N21" s="16" t="s">
        <v>23</v>
      </c>
      <c r="O21" s="16" t="s">
        <v>23</v>
      </c>
      <c r="P21" s="34" t="s">
        <v>23</v>
      </c>
      <c r="Q21" s="41" t="s">
        <v>23</v>
      </c>
      <c r="R21" s="41" t="s">
        <v>23</v>
      </c>
      <c r="S21" s="42" t="s">
        <v>23</v>
      </c>
      <c r="T21" s="21">
        <v>72.829516503161258</v>
      </c>
      <c r="U21" s="21">
        <v>83.984556617959953</v>
      </c>
      <c r="V21" s="30">
        <f t="shared" si="1"/>
        <v>11.155040114798695</v>
      </c>
      <c r="W21" s="21" t="s">
        <v>23</v>
      </c>
      <c r="X21" s="21" t="s">
        <v>23</v>
      </c>
      <c r="Y21" s="30" t="s">
        <v>23</v>
      </c>
    </row>
    <row r="22" spans="1:25" x14ac:dyDescent="0.25">
      <c r="A22" s="10" t="s">
        <v>15</v>
      </c>
      <c r="B22" s="18" t="s">
        <v>144</v>
      </c>
      <c r="C22" s="18" t="s">
        <v>145</v>
      </c>
      <c r="D22" s="33" t="s">
        <v>31</v>
      </c>
      <c r="E22" s="18" t="s">
        <v>23</v>
      </c>
      <c r="F22" s="18" t="s">
        <v>23</v>
      </c>
      <c r="G22" s="33" t="s">
        <v>23</v>
      </c>
      <c r="H22" s="18" t="s">
        <v>23</v>
      </c>
      <c r="I22" s="18" t="s">
        <v>23</v>
      </c>
      <c r="J22" s="33" t="s">
        <v>23</v>
      </c>
      <c r="K22" s="18" t="s">
        <v>23</v>
      </c>
      <c r="L22" s="18" t="s">
        <v>23</v>
      </c>
      <c r="M22" s="33" t="s">
        <v>23</v>
      </c>
      <c r="N22" s="18" t="s">
        <v>23</v>
      </c>
      <c r="O22" s="18" t="s">
        <v>23</v>
      </c>
      <c r="P22" s="33" t="s">
        <v>23</v>
      </c>
      <c r="Q22" s="37" t="s">
        <v>23</v>
      </c>
      <c r="R22" s="37" t="s">
        <v>23</v>
      </c>
      <c r="S22" s="38" t="s">
        <v>23</v>
      </c>
      <c r="T22" s="19">
        <v>67.723438927122331</v>
      </c>
      <c r="U22" s="19">
        <v>78.078209292035751</v>
      </c>
      <c r="V22" s="28">
        <f t="shared" si="1"/>
        <v>10.354770364913421</v>
      </c>
      <c r="W22" s="19" t="s">
        <v>23</v>
      </c>
      <c r="X22" s="19" t="s">
        <v>23</v>
      </c>
      <c r="Y22" s="28" t="s">
        <v>23</v>
      </c>
    </row>
    <row r="23" spans="1:25" x14ac:dyDescent="0.25">
      <c r="A23" s="9" t="s">
        <v>16</v>
      </c>
      <c r="B23" s="16" t="s">
        <v>135</v>
      </c>
      <c r="C23" s="16" t="s">
        <v>146</v>
      </c>
      <c r="D23" s="34" t="s">
        <v>147</v>
      </c>
      <c r="E23" s="16" t="s">
        <v>44</v>
      </c>
      <c r="F23" s="16" t="s">
        <v>148</v>
      </c>
      <c r="G23" s="34" t="s">
        <v>51</v>
      </c>
      <c r="H23" s="16" t="s">
        <v>148</v>
      </c>
      <c r="I23" s="16" t="s">
        <v>54</v>
      </c>
      <c r="J23" s="34" t="s">
        <v>59</v>
      </c>
      <c r="K23" s="16" t="s">
        <v>149</v>
      </c>
      <c r="L23" s="16" t="s">
        <v>150</v>
      </c>
      <c r="M23" s="34" t="s">
        <v>151</v>
      </c>
      <c r="N23" s="16" t="s">
        <v>152</v>
      </c>
      <c r="O23" s="16" t="s">
        <v>153</v>
      </c>
      <c r="P23" s="34" t="s">
        <v>51</v>
      </c>
      <c r="Q23" s="41">
        <v>79.980434666294457</v>
      </c>
      <c r="R23" s="41">
        <v>80.372026871846771</v>
      </c>
      <c r="S23" s="42">
        <f t="shared" ref="S23:S24" si="3">+ABS(Q23-R23)</f>
        <v>0.391592205552314</v>
      </c>
      <c r="T23" s="17">
        <v>87.24714614318377</v>
      </c>
      <c r="U23" s="17">
        <v>87.098742293790991</v>
      </c>
      <c r="V23" s="30">
        <f t="shared" si="1"/>
        <v>0.1484038493927784</v>
      </c>
      <c r="W23" s="17">
        <v>90.431381915795811</v>
      </c>
      <c r="X23" s="17">
        <v>91.195457730160669</v>
      </c>
      <c r="Y23" s="30">
        <v>0.76407581436485827</v>
      </c>
    </row>
    <row r="24" spans="1:25" x14ac:dyDescent="0.25">
      <c r="A24" s="10" t="s">
        <v>17</v>
      </c>
      <c r="B24" s="18" t="s">
        <v>154</v>
      </c>
      <c r="C24" s="18" t="s">
        <v>155</v>
      </c>
      <c r="D24" s="33" t="s">
        <v>109</v>
      </c>
      <c r="E24" s="18" t="s">
        <v>156</v>
      </c>
      <c r="F24" s="18" t="s">
        <v>157</v>
      </c>
      <c r="G24" s="33" t="s">
        <v>59</v>
      </c>
      <c r="H24" s="18" t="s">
        <v>48</v>
      </c>
      <c r="I24" s="18" t="s">
        <v>158</v>
      </c>
      <c r="J24" s="33" t="s">
        <v>86</v>
      </c>
      <c r="K24" s="18" t="s">
        <v>159</v>
      </c>
      <c r="L24" s="18" t="s">
        <v>140</v>
      </c>
      <c r="M24" s="33" t="s">
        <v>147</v>
      </c>
      <c r="N24" s="18" t="s">
        <v>160</v>
      </c>
      <c r="O24" s="18" t="s">
        <v>161</v>
      </c>
      <c r="P24" s="33" t="s">
        <v>31</v>
      </c>
      <c r="Q24" s="37">
        <v>84.590120321043301</v>
      </c>
      <c r="R24" s="37">
        <v>85.33724288438826</v>
      </c>
      <c r="S24" s="38">
        <f t="shared" si="3"/>
        <v>0.74712256334495919</v>
      </c>
      <c r="T24" s="19">
        <v>86.758786505974911</v>
      </c>
      <c r="U24" s="19">
        <v>87.148214712575395</v>
      </c>
      <c r="V24" s="28">
        <f t="shared" si="1"/>
        <v>0.38942820660048483</v>
      </c>
      <c r="W24" s="19">
        <v>89.18043919139636</v>
      </c>
      <c r="X24" s="19">
        <v>90.776307573775867</v>
      </c>
      <c r="Y24" s="28">
        <v>1.595868382379507</v>
      </c>
    </row>
    <row r="25" spans="1:25" x14ac:dyDescent="0.25">
      <c r="A25" s="9" t="s">
        <v>18</v>
      </c>
      <c r="B25" s="16" t="s">
        <v>162</v>
      </c>
      <c r="C25" s="16" t="s">
        <v>163</v>
      </c>
      <c r="D25" s="34" t="s">
        <v>80</v>
      </c>
      <c r="E25" s="16" t="s">
        <v>23</v>
      </c>
      <c r="F25" s="16" t="s">
        <v>23</v>
      </c>
      <c r="G25" s="34" t="s">
        <v>23</v>
      </c>
      <c r="H25" s="16" t="s">
        <v>23</v>
      </c>
      <c r="I25" s="16" t="s">
        <v>23</v>
      </c>
      <c r="J25" s="34" t="s">
        <v>23</v>
      </c>
      <c r="K25" s="16" t="s">
        <v>23</v>
      </c>
      <c r="L25" s="16" t="s">
        <v>23</v>
      </c>
      <c r="M25" s="34" t="s">
        <v>23</v>
      </c>
      <c r="N25" s="16" t="s">
        <v>23</v>
      </c>
      <c r="O25" s="16" t="s">
        <v>23</v>
      </c>
      <c r="P25" s="34" t="s">
        <v>23</v>
      </c>
      <c r="Q25" s="41" t="s">
        <v>23</v>
      </c>
      <c r="R25" s="41" t="s">
        <v>23</v>
      </c>
      <c r="S25" s="42" t="s">
        <v>23</v>
      </c>
      <c r="T25" s="21">
        <v>76.84646368854709</v>
      </c>
      <c r="U25" s="21">
        <v>82.288534179183685</v>
      </c>
      <c r="V25" s="30">
        <f t="shared" si="1"/>
        <v>5.4420704906365955</v>
      </c>
      <c r="W25" s="21" t="s">
        <v>23</v>
      </c>
      <c r="X25" s="21" t="s">
        <v>23</v>
      </c>
      <c r="Y25" s="30" t="s">
        <v>23</v>
      </c>
    </row>
    <row r="26" spans="1:25" x14ac:dyDescent="0.25">
      <c r="A26" s="10" t="s">
        <v>19</v>
      </c>
      <c r="B26" s="18" t="s">
        <v>164</v>
      </c>
      <c r="C26" s="18" t="s">
        <v>165</v>
      </c>
      <c r="D26" s="33" t="s">
        <v>166</v>
      </c>
      <c r="E26" s="18" t="s">
        <v>23</v>
      </c>
      <c r="F26" s="18" t="s">
        <v>23</v>
      </c>
      <c r="G26" s="33" t="s">
        <v>23</v>
      </c>
      <c r="H26" s="18" t="s">
        <v>23</v>
      </c>
      <c r="I26" s="18" t="s">
        <v>23</v>
      </c>
      <c r="J26" s="33" t="s">
        <v>23</v>
      </c>
      <c r="K26" s="18" t="s">
        <v>23</v>
      </c>
      <c r="L26" s="18" t="s">
        <v>23</v>
      </c>
      <c r="M26" s="33" t="s">
        <v>23</v>
      </c>
      <c r="N26" s="18" t="s">
        <v>23</v>
      </c>
      <c r="O26" s="18" t="s">
        <v>23</v>
      </c>
      <c r="P26" s="33" t="s">
        <v>23</v>
      </c>
      <c r="Q26" s="37" t="s">
        <v>23</v>
      </c>
      <c r="R26" s="37" t="s">
        <v>23</v>
      </c>
      <c r="S26" s="38" t="s">
        <v>23</v>
      </c>
      <c r="T26" s="19">
        <v>81.55464123201223</v>
      </c>
      <c r="U26" s="19">
        <v>87.666622123676689</v>
      </c>
      <c r="V26" s="28">
        <f t="shared" si="1"/>
        <v>6.1119808916644587</v>
      </c>
      <c r="W26" s="19" t="s">
        <v>23</v>
      </c>
      <c r="X26" s="19" t="s">
        <v>23</v>
      </c>
      <c r="Y26" s="28" t="s">
        <v>23</v>
      </c>
    </row>
    <row r="27" spans="1:25" x14ac:dyDescent="0.25">
      <c r="A27" s="9" t="s">
        <v>20</v>
      </c>
      <c r="B27" s="16" t="s">
        <v>167</v>
      </c>
      <c r="C27" s="16" t="s">
        <v>168</v>
      </c>
      <c r="D27" s="34" t="s">
        <v>122</v>
      </c>
      <c r="E27" s="16" t="s">
        <v>23</v>
      </c>
      <c r="F27" s="16" t="s">
        <v>23</v>
      </c>
      <c r="G27" s="34" t="s">
        <v>23</v>
      </c>
      <c r="H27" s="16" t="s">
        <v>23</v>
      </c>
      <c r="I27" s="16" t="s">
        <v>23</v>
      </c>
      <c r="J27" s="34" t="s">
        <v>23</v>
      </c>
      <c r="K27" s="16" t="s">
        <v>23</v>
      </c>
      <c r="L27" s="16" t="s">
        <v>23</v>
      </c>
      <c r="M27" s="34" t="s">
        <v>23</v>
      </c>
      <c r="N27" s="16" t="s">
        <v>23</v>
      </c>
      <c r="O27" s="16" t="s">
        <v>23</v>
      </c>
      <c r="P27" s="34" t="s">
        <v>23</v>
      </c>
      <c r="Q27" s="41" t="s">
        <v>23</v>
      </c>
      <c r="R27" s="41" t="s">
        <v>23</v>
      </c>
      <c r="S27" s="42" t="s">
        <v>23</v>
      </c>
      <c r="T27" s="21">
        <v>83.561211091861452</v>
      </c>
      <c r="U27" s="21">
        <v>81.434030496442574</v>
      </c>
      <c r="V27" s="30">
        <f t="shared" si="1"/>
        <v>2.1271805954188778</v>
      </c>
      <c r="W27" s="21" t="s">
        <v>23</v>
      </c>
      <c r="X27" s="21" t="s">
        <v>23</v>
      </c>
      <c r="Y27" s="30" t="s">
        <v>23</v>
      </c>
    </row>
    <row r="28" spans="1:25" x14ac:dyDescent="0.25">
      <c r="A28" s="10" t="s">
        <v>21</v>
      </c>
      <c r="B28" s="18" t="s">
        <v>169</v>
      </c>
      <c r="C28" s="18" t="s">
        <v>170</v>
      </c>
      <c r="D28" s="33" t="s">
        <v>69</v>
      </c>
      <c r="E28" s="18" t="s">
        <v>23</v>
      </c>
      <c r="F28" s="18" t="s">
        <v>23</v>
      </c>
      <c r="G28" s="33" t="s">
        <v>23</v>
      </c>
      <c r="H28" s="18" t="s">
        <v>23</v>
      </c>
      <c r="I28" s="18" t="s">
        <v>23</v>
      </c>
      <c r="J28" s="33" t="s">
        <v>23</v>
      </c>
      <c r="K28" s="18" t="s">
        <v>23</v>
      </c>
      <c r="L28" s="18" t="s">
        <v>23</v>
      </c>
      <c r="M28" s="33" t="s">
        <v>23</v>
      </c>
      <c r="N28" s="18" t="s">
        <v>23</v>
      </c>
      <c r="O28" s="18" t="s">
        <v>23</v>
      </c>
      <c r="P28" s="33" t="s">
        <v>23</v>
      </c>
      <c r="Q28" s="37" t="s">
        <v>23</v>
      </c>
      <c r="R28" s="37" t="s">
        <v>23</v>
      </c>
      <c r="S28" s="38" t="s">
        <v>23</v>
      </c>
      <c r="T28" s="19">
        <v>70.644587288704926</v>
      </c>
      <c r="U28" s="19">
        <v>79.184123001942751</v>
      </c>
      <c r="V28" s="28">
        <f t="shared" si="1"/>
        <v>8.5395357132378251</v>
      </c>
      <c r="W28" s="19" t="s">
        <v>23</v>
      </c>
      <c r="X28" s="19" t="s">
        <v>23</v>
      </c>
      <c r="Y28" s="28" t="s">
        <v>23</v>
      </c>
    </row>
    <row r="29" spans="1:25" x14ac:dyDescent="0.25">
      <c r="A29" s="9" t="s">
        <v>22</v>
      </c>
      <c r="B29" s="16" t="s">
        <v>171</v>
      </c>
      <c r="C29" s="16" t="s">
        <v>172</v>
      </c>
      <c r="D29" s="34" t="s">
        <v>109</v>
      </c>
      <c r="E29" s="16" t="s">
        <v>23</v>
      </c>
      <c r="F29" s="16" t="s">
        <v>23</v>
      </c>
      <c r="G29" s="34" t="s">
        <v>23</v>
      </c>
      <c r="H29" s="16" t="s">
        <v>23</v>
      </c>
      <c r="I29" s="16" t="s">
        <v>23</v>
      </c>
      <c r="J29" s="34" t="s">
        <v>23</v>
      </c>
      <c r="K29" s="16" t="s">
        <v>23</v>
      </c>
      <c r="L29" s="16" t="s">
        <v>23</v>
      </c>
      <c r="M29" s="34" t="s">
        <v>23</v>
      </c>
      <c r="N29" s="16" t="s">
        <v>23</v>
      </c>
      <c r="O29" s="16" t="s">
        <v>23</v>
      </c>
      <c r="P29" s="34" t="s">
        <v>23</v>
      </c>
      <c r="Q29" s="41" t="s">
        <v>23</v>
      </c>
      <c r="R29" s="41" t="s">
        <v>23</v>
      </c>
      <c r="S29" s="42" t="s">
        <v>23</v>
      </c>
      <c r="T29" s="22" t="s">
        <v>23</v>
      </c>
      <c r="U29" s="22" t="s">
        <v>23</v>
      </c>
      <c r="V29" s="31" t="s">
        <v>23</v>
      </c>
      <c r="W29" s="22" t="s">
        <v>23</v>
      </c>
      <c r="X29" s="22" t="s">
        <v>23</v>
      </c>
      <c r="Y29" s="31" t="s">
        <v>23</v>
      </c>
    </row>
    <row r="30" spans="1:25" x14ac:dyDescent="0.25">
      <c r="A30" s="10" t="s">
        <v>24</v>
      </c>
      <c r="B30" s="18" t="s">
        <v>173</v>
      </c>
      <c r="C30" s="18" t="s">
        <v>174</v>
      </c>
      <c r="D30" s="33" t="s">
        <v>175</v>
      </c>
      <c r="E30" s="18" t="s">
        <v>23</v>
      </c>
      <c r="F30" s="18" t="s">
        <v>23</v>
      </c>
      <c r="G30" s="33" t="s">
        <v>23</v>
      </c>
      <c r="H30" s="18" t="s">
        <v>23</v>
      </c>
      <c r="I30" s="18" t="s">
        <v>23</v>
      </c>
      <c r="J30" s="33" t="s">
        <v>23</v>
      </c>
      <c r="K30" s="18" t="s">
        <v>23</v>
      </c>
      <c r="L30" s="18" t="s">
        <v>23</v>
      </c>
      <c r="M30" s="33" t="s">
        <v>23</v>
      </c>
      <c r="N30" s="18" t="s">
        <v>23</v>
      </c>
      <c r="O30" s="18" t="s">
        <v>23</v>
      </c>
      <c r="P30" s="33" t="s">
        <v>23</v>
      </c>
      <c r="Q30" s="37" t="s">
        <v>23</v>
      </c>
      <c r="R30" s="37" t="s">
        <v>23</v>
      </c>
      <c r="S30" s="38" t="s">
        <v>23</v>
      </c>
      <c r="T30" s="23" t="s">
        <v>23</v>
      </c>
      <c r="U30" s="23" t="s">
        <v>23</v>
      </c>
      <c r="V30" s="28" t="s">
        <v>23</v>
      </c>
      <c r="W30" s="23" t="s">
        <v>23</v>
      </c>
      <c r="X30" s="23" t="s">
        <v>23</v>
      </c>
      <c r="Y30" s="28" t="s">
        <v>23</v>
      </c>
    </row>
    <row r="31" spans="1:25" x14ac:dyDescent="0.25">
      <c r="A31" s="11" t="s">
        <v>25</v>
      </c>
      <c r="B31" s="24" t="s">
        <v>176</v>
      </c>
      <c r="C31" s="24" t="s">
        <v>102</v>
      </c>
      <c r="D31" s="35" t="s">
        <v>151</v>
      </c>
      <c r="E31" s="24" t="s">
        <v>176</v>
      </c>
      <c r="F31" s="24" t="s">
        <v>102</v>
      </c>
      <c r="G31" s="35" t="s">
        <v>151</v>
      </c>
      <c r="H31" s="24" t="s">
        <v>177</v>
      </c>
      <c r="I31" s="24" t="s">
        <v>178</v>
      </c>
      <c r="J31" s="35" t="s">
        <v>82</v>
      </c>
      <c r="K31" s="24" t="s">
        <v>179</v>
      </c>
      <c r="L31" s="24" t="s">
        <v>39</v>
      </c>
      <c r="M31" s="35" t="s">
        <v>115</v>
      </c>
      <c r="N31" s="24" t="s">
        <v>154</v>
      </c>
      <c r="O31" s="24" t="s">
        <v>180</v>
      </c>
      <c r="P31" s="35" t="s">
        <v>46</v>
      </c>
      <c r="Q31" s="44">
        <v>67.701578226838961</v>
      </c>
      <c r="R31" s="44">
        <v>73.346006929827567</v>
      </c>
      <c r="S31" s="45">
        <f>+ABS(Q31-R31)</f>
        <v>5.6444287029886056</v>
      </c>
      <c r="T31" s="25" t="s">
        <v>23</v>
      </c>
      <c r="U31" s="25" t="s">
        <v>23</v>
      </c>
      <c r="V31" s="32" t="s">
        <v>23</v>
      </c>
      <c r="W31" s="25">
        <v>79.020841190683882</v>
      </c>
      <c r="X31" s="25">
        <v>81.916928184923748</v>
      </c>
      <c r="Y31" s="32">
        <v>2.8960869942398659</v>
      </c>
    </row>
    <row r="32" spans="1:25" x14ac:dyDescent="0.25">
      <c r="A32" s="70" t="s">
        <v>181</v>
      </c>
      <c r="B32" s="70"/>
      <c r="C32" s="70"/>
      <c r="D32" s="70"/>
      <c r="E32" s="70"/>
      <c r="F32" s="70"/>
      <c r="G32" s="70"/>
    </row>
    <row r="33" spans="1:7" x14ac:dyDescent="0.25">
      <c r="A33" s="46" t="s">
        <v>182</v>
      </c>
      <c r="B33" s="36"/>
      <c r="C33" s="36"/>
      <c r="D33" s="36"/>
      <c r="E33" s="36"/>
      <c r="F33" s="36"/>
      <c r="G33" s="36"/>
    </row>
    <row r="34" spans="1:7" x14ac:dyDescent="0.25">
      <c r="A34" s="46" t="s">
        <v>187</v>
      </c>
      <c r="B34" s="47"/>
      <c r="C34" s="47"/>
      <c r="D34" s="47"/>
      <c r="E34" s="36"/>
      <c r="F34" s="36"/>
      <c r="G34" s="36"/>
    </row>
    <row r="35" spans="1:7" x14ac:dyDescent="0.25">
      <c r="A35" s="12" t="s">
        <v>183</v>
      </c>
      <c r="B35" s="12"/>
      <c r="C35" s="12"/>
      <c r="D35" s="12"/>
      <c r="E35" s="12"/>
      <c r="F35" s="12"/>
      <c r="G35" s="12"/>
    </row>
    <row r="36" spans="1:7" x14ac:dyDescent="0.25">
      <c r="A36" s="48" t="s">
        <v>26</v>
      </c>
      <c r="B36" s="48"/>
      <c r="C36" s="48"/>
      <c r="D36" s="48"/>
      <c r="E36" s="36"/>
      <c r="F36" s="36"/>
      <c r="G36" s="36"/>
    </row>
    <row r="37" spans="1:7" x14ac:dyDescent="0.25">
      <c r="A37" s="46" t="s">
        <v>184</v>
      </c>
      <c r="B37" s="49"/>
      <c r="C37" s="50"/>
      <c r="D37" s="51"/>
      <c r="E37" s="49"/>
      <c r="F37" s="50"/>
      <c r="G37" s="50"/>
    </row>
    <row r="38" spans="1:7" x14ac:dyDescent="0.25">
      <c r="A38" s="52" t="s">
        <v>185</v>
      </c>
      <c r="B38" s="52"/>
      <c r="C38" s="52"/>
      <c r="D38" s="52"/>
      <c r="E38" s="52"/>
      <c r="F38" s="52"/>
      <c r="G38" s="52"/>
    </row>
    <row r="39" spans="1:7" x14ac:dyDescent="0.25">
      <c r="A39" s="52" t="s">
        <v>188</v>
      </c>
      <c r="B39" s="52"/>
      <c r="C39" s="52"/>
      <c r="D39" s="52"/>
      <c r="E39" s="52"/>
      <c r="F39" s="52"/>
      <c r="G39" s="52"/>
    </row>
  </sheetData>
  <mergeCells count="34">
    <mergeCell ref="W5:Y5"/>
    <mergeCell ref="W6:X6"/>
    <mergeCell ref="Y6:Y7"/>
    <mergeCell ref="A32:G32"/>
    <mergeCell ref="M6:M7"/>
    <mergeCell ref="N6:O6"/>
    <mergeCell ref="P6:P7"/>
    <mergeCell ref="Q6:R6"/>
    <mergeCell ref="A5:A7"/>
    <mergeCell ref="N5:P5"/>
    <mergeCell ref="Q5:S5"/>
    <mergeCell ref="A9:D9"/>
    <mergeCell ref="E9:G9"/>
    <mergeCell ref="A12:D12"/>
    <mergeCell ref="E12:G12"/>
    <mergeCell ref="S6:S7"/>
    <mergeCell ref="T5:V5"/>
    <mergeCell ref="B6:C6"/>
    <mergeCell ref="D6:D7"/>
    <mergeCell ref="E6:F6"/>
    <mergeCell ref="G6:G7"/>
    <mergeCell ref="H6:I6"/>
    <mergeCell ref="J6:J7"/>
    <mergeCell ref="K6:L6"/>
    <mergeCell ref="B5:D5"/>
    <mergeCell ref="E5:G5"/>
    <mergeCell ref="H5:J5"/>
    <mergeCell ref="K5:M5"/>
    <mergeCell ref="V6:V7"/>
    <mergeCell ref="T6:U6"/>
    <mergeCell ref="A2:F2"/>
    <mergeCell ref="Q2:R2"/>
    <mergeCell ref="T2:U2"/>
    <mergeCell ref="A4:V4"/>
  </mergeCells>
  <pageMargins left="0.70866141732283472" right="0.70866141732283472" top="0.74803149606299213" bottom="0.74803149606299213" header="0.31496062992125984" footer="0.31496062992125984"/>
  <pageSetup paperSize="41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tab01</vt:lpstr>
      <vt:lpstr>'tab01'!Área_de_impresión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2024-07-12T18:13:44Z</dcterms:created>
  <dcterms:modified xsi:type="dcterms:W3CDTF">2025-09-18T17:41:34Z</dcterms:modified>
</cp:coreProperties>
</file>